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عایق ها" sheetId="5" r:id="rId5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<sst xmlns="http://schemas.openxmlformats.org/spreadsheetml/2006/main" count="2018" uniqueCount="777">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</sst>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5" Type="http://schemas.openxmlformats.org/officeDocument/2006/relationships/worksheet" Target="worksheets/sheet5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289560</xdr:colOff>
      <xdr:row>0</xdr:row>
      <xdr:rowOff>224790</xdr:rowOff>
    </xdr:from>
    <xdr:ext cx="533400" cy="224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585441A-BFA4-466A-A571-1F6E084A07C8}"/>
                </a:ext>
              </a:extLst>
            </xdr:cNvPr>
            <xdr:cNvSpPr txBox="1"/>
          </xdr:nvSpPr>
          <xdr:spPr>
            <a:xfrm>
              <a:off x="10919460" y="22479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585441A-BFA4-466A-A571-1F6E084A07C8}"/>
                </a:ext>
              </a:extLst>
            </xdr:cNvPr>
            <xdr:cNvSpPr txBox="1"/>
          </xdr:nvSpPr>
          <xdr:spPr>
            <a:xfrm>
              <a:off x="10919460" y="22479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𝑊⁄(𝑚.𝑘)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10</xdr:col>
      <xdr:colOff>205740</xdr:colOff>
      <xdr:row>0</xdr:row>
      <xdr:rowOff>201930</xdr:rowOff>
    </xdr:from>
    <xdr:ext cx="567720" cy="2426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6FB2DC9-934A-4534-979D-B2ED43B35A6E}"/>
                </a:ext>
              </a:extLst>
            </xdr:cNvPr>
            <xdr:cNvSpPr txBox="1"/>
          </xdr:nvSpPr>
          <xdr:spPr>
            <a:xfrm>
              <a:off x="11917680" y="20193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6FB2DC9-934A-4534-979D-B2ED43B35A6E}"/>
                </a:ext>
              </a:extLst>
            </xdr:cNvPr>
            <xdr:cNvSpPr txBox="1"/>
          </xdr:nvSpPr>
          <xdr:spPr>
            <a:xfrm>
              <a:off x="11917680" y="20193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𝑚^2.𝐾)⁄𝑊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12</xdr:col>
      <xdr:colOff>99060</xdr:colOff>
      <xdr:row>0</xdr:row>
      <xdr:rowOff>190500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76C4BD5-50E4-4803-824F-3F7503C9B964}"/>
                </a:ext>
              </a:extLst>
            </xdr:cNvPr>
            <xdr:cNvSpPr txBox="1"/>
          </xdr:nvSpPr>
          <xdr:spPr>
            <a:xfrm>
              <a:off x="14455140" y="19050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𝐾𝑔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76C4BD5-50E4-4803-824F-3F7503C9B964}"/>
                </a:ext>
              </a:extLst>
            </xdr:cNvPr>
            <xdr:cNvSpPr txBox="1"/>
          </xdr:nvSpPr>
          <xdr:spPr>
            <a:xfrm>
              <a:off x="14455140" y="19050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𝐾𝑔⁄𝑚^3 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882DBB4-7307-44D9-B357-FB6DB0DECB76}" name="Table122" displayName="Table122" ref="B1:P30" totalsRowShown="0" headerRowDxfId="59" dataDxfId="58">
  <autoFilter ref="B1:P30" xr:uid="{A882DBB4-7307-44D9-B357-FB6DB0DECB76}"/>
  <tableColumns count="15">
    <tableColumn id="1" xr3:uid="{AA79408B-E018-4A60-BE79-B4F77D253AB4}" name="گروه" dataDxfId="57"/>
    <tableColumn id="2" xr3:uid="{D37E1887-D313-4857-9855-A56D9C345757}" name="ردیف" dataDxfId="56"/>
    <tableColumn id="3" xr3:uid="{D1D8F4B1-CC1D-4BCC-A907-A1E096428EB7}" name="نام شرکت" dataDxfId="55"/>
    <tableColumn id="22" xr3:uid="{CCA8815A-1381-491E-8F20-07ED1820D9AF}" name="محصول" dataDxfId="54"/>
    <tableColumn id="4" xr3:uid="{ADD82D29-A238-4A22-8E3E-33678A380CD1}" name="شناسه ملی شرکت" dataDxfId="53"/>
    <tableColumn id="12" xr3:uid="{4782A05D-2C77-407A-AF2E-88C7B2639D9F}" name="دامنه کاربرد" dataDxfId="52"/>
    <tableColumn id="6" xr3:uid="{D17412CD-42A6-486A-9814-D3909AFDA4C5}" name="اعتبار" dataDxfId="51"/>
    <tableColumn id="7" xr3:uid="{79128CF9-F339-415A-BF4B-7B1555B9594B}" name="ضخامت(mm)" dataDxfId="50"/>
    <tableColumn id="8" xr3:uid="{39BEBA9A-9E9C-49B2-934F-7C8D2AEB72DF}" name="ضریب هدایت حرارت" dataDxfId="49"/>
    <tableColumn id="9" xr3:uid="{8117BADA-1304-4EF7-A9E9-B5A74407D556}" name="مقاومت حرارتی" dataDxfId="48"/>
    <tableColumn id="10" xr3:uid="{6A44B43D-0EAD-48D4-B570-CDC9CBC3F472}" name="تاییدیه رسمی سنجش مقاومت حرارتی " dataDxfId="47"/>
    <tableColumn id="21" xr3:uid="{BE4D5A63-1932-4725-A7A5-D732EA543D04}" name="چگالی" dataDxfId="46"/>
    <tableColumn id="13" xr3:uid="{DABAB2A7-39DA-490B-BA38-621D06DD3968}" name="طبقه واکنش در برابر آتش" dataDxfId="45"/>
    <tableColumn id="11" xr3:uid="{057F888B-F338-4D29-80E3-B1DF1C066CB2}" name="link" dataDxfId="44"/>
    <tableColumn id="5" xr3:uid="{745504AA-45A2-439F-8EE6-533A0E41AA35}" name="آدرس گواهی" dataDxfId="43">
      <calculatedColumnFormula>HYPERLINK(Table122[[#This Row],[link]],"مشاهده گواهی فنی")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hrc.ac.ir/Portals/0/PropertyAgent/1464/Files/16427/%DA%AF%D8%B2%D8%A7%D8%B1%D8%B4%20%D8%B3%D9%88%D9%BE%D8%B1%20%D9%81%D9%84%DA%A9%D8%B3.pdf" TargetMode="External"/><Relationship Id="rId13" Type="http://schemas.openxmlformats.org/officeDocument/2006/relationships/hyperlink" Target="https://www.bhrc.ac.ir/Portals/0/PropertyAgent/1464/Files/16427/%DA%AF%D8%B2%D8%A7%D8%B1%D8%B4%20%D8%B3%D9%88%D9%BE%D8%B1%20%D9%81%D9%84%DA%A9%D8%B3.pdf" TargetMode="External"/><Relationship Id="rId18" Type="http://schemas.openxmlformats.org/officeDocument/2006/relationships/hyperlink" Target="https://www.bhrc.ac.ir/Portals/0/PropertyAgent/1464/Files/13621/Report.pdf" TargetMode="External"/><Relationship Id="rId3" Type="http://schemas.openxmlformats.org/officeDocument/2006/relationships/hyperlink" Target="https://www.bhrc.ac.ir/Portals/0/PropertyAgent/1464/Files/17324/%DA%AF%D8%B2%D8%A7%D8%B1%D8%B4%20%D8%A7%D9%88%D9%84%DB%8C%D9%87.pdf" TargetMode="External"/><Relationship Id="rId21" Type="http://schemas.openxmlformats.org/officeDocument/2006/relationships/table" Target="../tables/table3.xml"/><Relationship Id="rId7" Type="http://schemas.openxmlformats.org/officeDocument/2006/relationships/hyperlink" Target="https://www.bhrc.ac.ir/Portals/0/PropertyAgent/1464/Files/17233/%DA%AF%D8%B2%D8%A7%D8%B1%D8%B4%20%D8%A7%D9%88%D9%84%DB%8C%D9%87.pdf" TargetMode="External"/><Relationship Id="rId12" Type="http://schemas.openxmlformats.org/officeDocument/2006/relationships/hyperlink" Target="https://www.bhrc.ac.ir/Portals/0/PropertyAgent/1464/Files/13621/Report.pdf" TargetMode="External"/><Relationship Id="rId17" Type="http://schemas.openxmlformats.org/officeDocument/2006/relationships/hyperlink" Target="https://www.bhrc.ac.ir/Portals/0/PropertyAgent/1464/Files/13621/Report.pdf" TargetMode="External"/><Relationship Id="rId2" Type="http://schemas.openxmlformats.org/officeDocument/2006/relationships/hyperlink" Target="https://www.bhrc.ac.ir/Portals/0/PropertyAgent/1464/Files/17187/%DA%AF%D8%B2%D8%A7%D8%B1%D8%B4%20%D8%A8%D8%B1%D8%B1%D8%B3%DB%8C%20%D8%A7%D9%88%D9%84%DB%8C%D9%87%20.pdf" TargetMode="External"/><Relationship Id="rId16" Type="http://schemas.openxmlformats.org/officeDocument/2006/relationships/hyperlink" Target="https://www.bhrc.ac.ir/Portals/0/PropertyAgent/1464/Files/13621/Report.pdf" TargetMode="External"/><Relationship Id="rId20" Type="http://schemas.openxmlformats.org/officeDocument/2006/relationships/drawing" Target="../drawings/drawing5.xml"/><Relationship Id="rId1" Type="http://schemas.openxmlformats.org/officeDocument/2006/relationships/hyperlink" Target="https://www.bhrc.ac.ir/Portals/0/PropertyAgent/1464/Files/6595/%DA%AF%D8%B2%D8%A7%D8%B1%D8%B4%20%D9%84%DB%8C%DA%A9%D8%A7%20%D9%BE%D8%B1%D9%88%D9%86%D8%AF%D9%87%2030668%D8%B3%D8%A8%DA%A9%D8%AF%D8%A7%D9%86%D9%87.pdf" TargetMode="External"/><Relationship Id="rId6" Type="http://schemas.openxmlformats.org/officeDocument/2006/relationships/hyperlink" Target="https://www.bhrc.ac.ir/Portals/0/PropertyAgent/1464/Files/17250/mehrad%20lastic.pdf" TargetMode="External"/><Relationship Id="rId11" Type="http://schemas.openxmlformats.org/officeDocument/2006/relationships/hyperlink" Target="https://www.bhrc.ac.ir/Portals/0/PropertyAgent/1464/Files/15162/%DA%AF%D8%B2%D8%A7%D8%B1%D8%B4.pdf" TargetMode="External"/><Relationship Id="rId5" Type="http://schemas.openxmlformats.org/officeDocument/2006/relationships/hyperlink" Target="https://www.bhrc.ac.ir/Portals/0/PropertyAgent/1464/Files/17251/%DA%AF%D8%B2%D8%A7%D8%B1%D8%B4%20%D8%A7%D9%88%D9%84%DB%8C%D9%87.pdf" TargetMode="External"/><Relationship Id="rId15" Type="http://schemas.openxmlformats.org/officeDocument/2006/relationships/hyperlink" Target="https://www.bhrc.ac.ir/Portals/0/PropertyAgent/1464/Files/16427/%DA%AF%D8%B2%D8%A7%D8%B1%D8%B4%20%D8%B3%D9%88%D9%BE%D8%B1%20%D9%81%D9%84%DA%A9%D8%B3.pdf" TargetMode="External"/><Relationship Id="rId10" Type="http://schemas.openxmlformats.org/officeDocument/2006/relationships/hyperlink" Target="https://www.bhrc.ac.ir/Portals/0/PropertyAgent/1464/Files/9530/%DA%AF%D8%B2%D8%A7%D8%B1%D8%B4.pdf" TargetMode="External"/><Relationship Id="rId19" Type="http://schemas.openxmlformats.org/officeDocument/2006/relationships/hyperlink" Target="https://www.bhrc.ac.ir/Portals/0/PropertyAgent/1464/Files/13621/Report.pdf" TargetMode="External"/><Relationship Id="rId4" Type="http://schemas.openxmlformats.org/officeDocument/2006/relationships/hyperlink" Target="https://www.bhrc.ac.ir/Portals/0/PropertyAgent/1464/Files/11784/%DA%AF%D8%B2%D8%A7%D8%B1%D8%B4%20%D8%B3%D8%A7%D8%B2%D9%87%20%D9%BE%D8%A7%DB%8C%D8%AF%D8%A7%D8%B1%20%D8%A7%D9%84%D9%87%DB%8C%D9%87.pdf" TargetMode="External"/><Relationship Id="rId9" Type="http://schemas.openxmlformats.org/officeDocument/2006/relationships/hyperlink" Target="https://www.bhrc.ac.ir/Portals/0/PropertyAgent/1464/Files/13014/%DA%AF%D8%B2%D8%A7%D8%B1%D8%B4%20%D8%A7%DB%8C%D9%86%D8%B3%D9%88%D9%84%DB%8C%D8%B4%D9%86%201%D9%BE%D8%A7%D8%B1%D8%B3.pdf" TargetMode="External"/><Relationship Id="rId14" Type="http://schemas.openxmlformats.org/officeDocument/2006/relationships/hyperlink" Target="https://www.bhrc.ac.ir/Portals/0/PropertyAgent/1464/Files/16427/%DA%AF%D8%B2%D8%A7%D8%B1%D8%B4%20%D8%B3%D9%88%D9%BE%D8%B1%20%D9%81%D9%84%DA%A9%D8%B3.pdf" TargetMode="External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48DB-E938-473E-A0A9-E57F61C273C9}">
  <sheetPr codeName="Sheet5"/>
  <dimension ref="A1:P55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Q21" sqref="Q21"/>
    </sheetView>
  </sheetViews>
  <sheetFormatPr defaultRowHeight="14.4" x14ac:dyDescent="0.3"/>
  <cols>
    <col min="1" max="2" width="8.77734375" customWidth="1"/>
    <col min="3" max="3" width="5.77734375" customWidth="1"/>
    <col min="4" max="4" width="16.77734375" style="26" customWidth="1"/>
    <col min="5" max="5" width="38.77734375" style="26" customWidth="1"/>
    <col min="6" max="6" width="12.77734375" style="45" customWidth="1"/>
    <col min="7" max="7" width="35.77734375" customWidth="1"/>
    <col min="8" max="8" width="11.77734375" customWidth="1"/>
    <col min="9" max="9" width="12.77734375" customWidth="1"/>
    <col min="10" max="10" width="15.77734375" customWidth="1"/>
    <col min="11" max="11" width="14.77734375" customWidth="1"/>
    <col min="12" max="12" width="26.77734375" customWidth="1"/>
    <col min="13" max="13" width="10.77734375" customWidth="1"/>
    <col min="14" max="14" width="18.77734375" customWidth="1"/>
    <col min="15" max="15" width="12.77734375" hidden="1" customWidth="1"/>
    <col min="16" max="16" width="13.77734375" customWidth="1"/>
    <col min="17" max="17" width="12.33203125" customWidth="1"/>
    <col min="19" max="19" width="11.33203125" customWidth="1"/>
  </cols>
  <sheetData>
    <row r="1" spans="1:16" ht="43.2" customHeight="1" x14ac:dyDescent="0.3">
      <c r="A1" s="4"/>
      <c r="B1" s="2" t="s">
        <v>1</v>
      </c>
      <c r="C1" s="2" t="s">
        <v>2</v>
      </c>
      <c r="D1" s="6" t="s">
        <v>3</v>
      </c>
      <c r="E1" s="6" t="s">
        <v>5</v>
      </c>
      <c r="F1" s="41" t="s">
        <v>4</v>
      </c>
      <c r="G1" s="2" t="s">
        <v>236</v>
      </c>
      <c r="H1" s="2" t="s">
        <v>6</v>
      </c>
      <c r="I1" s="2" t="s">
        <v>169</v>
      </c>
      <c r="J1" s="2" t="s">
        <v>7</v>
      </c>
      <c r="K1" s="2" t="s">
        <v>8</v>
      </c>
      <c r="L1" s="5" t="s">
        <v>255</v>
      </c>
      <c r="M1" s="2" t="s">
        <v>240</v>
      </c>
      <c r="N1" s="3" t="s">
        <v>243</v>
      </c>
      <c r="O1" s="2" t="s">
        <v>426</v>
      </c>
      <c r="P1" s="2" t="s">
        <v>427</v>
      </c>
    </row>
    <row r="2" spans="1:16" ht="45" customHeight="1" x14ac:dyDescent="0.3">
      <c r="A2" s="76" t="s">
        <v>151</v>
      </c>
      <c r="B2" s="9" t="s">
        <v>138</v>
      </c>
      <c r="C2" s="8">
        <v>1</v>
      </c>
      <c r="D2" s="34" t="s">
        <v>28</v>
      </c>
      <c r="E2" s="31" t="s">
        <v>281</v>
      </c>
      <c r="F2" s="42">
        <v>10100622081</v>
      </c>
      <c r="G2" s="27" t="s">
        <v>284</v>
      </c>
      <c r="H2" s="10" t="s">
        <v>282</v>
      </c>
      <c r="I2" s="8"/>
      <c r="J2" s="8">
        <v>8.6999999999999994E-2</v>
      </c>
      <c r="K2" s="13"/>
      <c r="L2" s="8" t="s">
        <v>11</v>
      </c>
      <c r="M2" s="24"/>
      <c r="N2" s="24"/>
      <c r="O2" s="11" t="s">
        <v>283</v>
      </c>
      <c r="P2" s="12" t="str">
        <f>HYPERLINK(Table122[[#This Row],[link]],"مشاهده گواهی فنی")</f>
        <v>مشاهده گواهی فنی</v>
      </c>
    </row>
    <row r="3" spans="1:16" ht="45" customHeight="1" x14ac:dyDescent="0.3">
      <c r="A3" s="76"/>
      <c r="B3" s="9" t="s">
        <v>138</v>
      </c>
      <c r="C3" s="8">
        <v>2</v>
      </c>
      <c r="D3" s="34" t="s">
        <v>133</v>
      </c>
      <c r="E3" s="31" t="s">
        <v>134</v>
      </c>
      <c r="F3" s="42">
        <v>14012585403</v>
      </c>
      <c r="G3" s="32" t="s">
        <v>285</v>
      </c>
      <c r="H3" s="14" t="s">
        <v>135</v>
      </c>
      <c r="I3" s="8">
        <v>60</v>
      </c>
      <c r="J3" s="8">
        <v>3.49E-2</v>
      </c>
      <c r="K3" s="13">
        <v>1.72</v>
      </c>
      <c r="L3" s="8" t="s">
        <v>11</v>
      </c>
      <c r="M3" s="8"/>
      <c r="N3" s="8" t="s">
        <v>286</v>
      </c>
      <c r="O3" s="11" t="s">
        <v>288</v>
      </c>
      <c r="P3" s="12" t="str">
        <f>HYPERLINK(Table122[[#This Row],[link]],"مشاهده گواهی فنی")</f>
        <v>مشاهده گواهی فنی</v>
      </c>
    </row>
    <row r="4" spans="1:16" ht="45" customHeight="1" x14ac:dyDescent="0.3">
      <c r="A4" s="76"/>
      <c r="B4" s="9" t="s">
        <v>138</v>
      </c>
      <c r="C4" s="8">
        <v>3</v>
      </c>
      <c r="D4" s="34" t="s">
        <v>136</v>
      </c>
      <c r="E4" s="31" t="s">
        <v>137</v>
      </c>
      <c r="F4" s="42">
        <v>14008295290</v>
      </c>
      <c r="G4" s="27" t="s">
        <v>290</v>
      </c>
      <c r="H4" s="14" t="s">
        <v>98</v>
      </c>
      <c r="I4" s="8">
        <v>50</v>
      </c>
      <c r="J4" s="8">
        <v>3.4099999999999998E-2</v>
      </c>
      <c r="K4" s="30"/>
      <c r="L4" s="8" t="s">
        <v>11</v>
      </c>
      <c r="M4" s="8">
        <v>76</v>
      </c>
      <c r="N4" s="8"/>
      <c r="O4" s="11" t="s">
        <v>289</v>
      </c>
      <c r="P4" s="12" t="str">
        <f>HYPERLINK(Table122[[#This Row],[link]],"مشاهده گواهی فنی")</f>
        <v>مشاهده گواهی فنی</v>
      </c>
    </row>
    <row r="5" spans="1:16" ht="45" customHeight="1" x14ac:dyDescent="0.3">
      <c r="A5" s="76"/>
      <c r="B5" s="9" t="s">
        <v>138</v>
      </c>
      <c r="C5" s="8">
        <v>4</v>
      </c>
      <c r="D5" s="34" t="s">
        <v>484</v>
      </c>
      <c r="E5" s="31" t="s">
        <v>486</v>
      </c>
      <c r="F5" s="42" t="s">
        <v>485</v>
      </c>
      <c r="G5" s="27" t="s">
        <v>296</v>
      </c>
      <c r="H5" s="18" t="s">
        <v>476</v>
      </c>
      <c r="I5" s="8">
        <v>16</v>
      </c>
      <c r="J5" s="8">
        <v>3.4200000000000001E-2</v>
      </c>
      <c r="K5" s="13">
        <v>0.46</v>
      </c>
      <c r="L5" s="8" t="s">
        <v>11</v>
      </c>
      <c r="M5" s="16">
        <v>55</v>
      </c>
      <c r="N5" s="16" t="s">
        <v>320</v>
      </c>
      <c r="O5" s="11" t="s">
        <v>487</v>
      </c>
      <c r="P5" s="19" t="str">
        <f>HYPERLINK(Table122[[#This Row],[link]],"مشاهده گواهی فنی")</f>
        <v>مشاهده گواهی فنی</v>
      </c>
    </row>
    <row r="6" spans="1:16" ht="45" customHeight="1" x14ac:dyDescent="0.3">
      <c r="A6" s="76"/>
      <c r="B6" s="9" t="s">
        <v>138</v>
      </c>
      <c r="C6" s="8">
        <v>5</v>
      </c>
      <c r="D6" s="34" t="s">
        <v>321</v>
      </c>
      <c r="E6" s="31" t="s">
        <v>489</v>
      </c>
      <c r="F6" s="42" t="s">
        <v>488</v>
      </c>
      <c r="G6" s="27" t="s">
        <v>491</v>
      </c>
      <c r="H6" s="18" t="s">
        <v>492</v>
      </c>
      <c r="I6" s="8">
        <v>15</v>
      </c>
      <c r="J6" s="8">
        <v>6.0699999999999997E-2</v>
      </c>
      <c r="K6" s="13">
        <v>0.22</v>
      </c>
      <c r="L6" s="8" t="s">
        <v>11</v>
      </c>
      <c r="M6" s="16">
        <v>428</v>
      </c>
      <c r="N6" s="14"/>
      <c r="O6" s="11" t="s">
        <v>490</v>
      </c>
      <c r="P6" s="19" t="str">
        <f>HYPERLINK(Table122[[#This Row],[link]],"مشاهده گواهی فنی")</f>
        <v>مشاهده گواهی فنی</v>
      </c>
    </row>
    <row r="7" spans="1:16" ht="45" customHeight="1" x14ac:dyDescent="0.3">
      <c r="A7" s="76"/>
      <c r="B7" s="9" t="s">
        <v>138</v>
      </c>
      <c r="C7" s="8">
        <v>6</v>
      </c>
      <c r="D7" s="34" t="s">
        <v>293</v>
      </c>
      <c r="E7" s="31" t="s">
        <v>388</v>
      </c>
      <c r="F7" s="42">
        <v>10103214417</v>
      </c>
      <c r="G7" s="27" t="s">
        <v>296</v>
      </c>
      <c r="H7" s="18" t="s">
        <v>389</v>
      </c>
      <c r="I7" s="8">
        <v>9</v>
      </c>
      <c r="J7" s="8">
        <v>3.3799999999999997E-2</v>
      </c>
      <c r="K7" s="13">
        <v>0.26</v>
      </c>
      <c r="L7" s="8" t="s">
        <v>11</v>
      </c>
      <c r="M7" s="16">
        <v>58</v>
      </c>
      <c r="N7" s="14"/>
      <c r="O7" s="11" t="s">
        <v>390</v>
      </c>
      <c r="P7" s="12" t="str">
        <f>HYPERLINK(Table122[[#This Row],[link]],"مشاهده گواهی فنی")</f>
        <v>مشاهده گواهی فنی</v>
      </c>
    </row>
    <row r="8" spans="1:16" ht="45" customHeight="1" x14ac:dyDescent="0.3">
      <c r="A8" s="76"/>
      <c r="B8" s="9" t="s">
        <v>138</v>
      </c>
      <c r="C8" s="8">
        <v>7</v>
      </c>
      <c r="D8" s="34" t="s">
        <v>293</v>
      </c>
      <c r="E8" s="31" t="s">
        <v>294</v>
      </c>
      <c r="F8" s="42">
        <v>10103214417</v>
      </c>
      <c r="G8" s="27" t="s">
        <v>296</v>
      </c>
      <c r="H8" s="10" t="s">
        <v>48</v>
      </c>
      <c r="I8" s="8">
        <v>13</v>
      </c>
      <c r="J8" s="8">
        <v>3.5200000000000002E-2</v>
      </c>
      <c r="K8" s="13">
        <v>0.37</v>
      </c>
      <c r="L8" s="8" t="s">
        <v>11</v>
      </c>
      <c r="M8" s="16">
        <v>47</v>
      </c>
      <c r="N8" s="16" t="s">
        <v>287</v>
      </c>
      <c r="O8" s="11" t="s">
        <v>295</v>
      </c>
      <c r="P8" s="12" t="str">
        <f>HYPERLINK(Table122[[#This Row],[link]],"مشاهده گواهی فنی")</f>
        <v>مشاهده گواهی فنی</v>
      </c>
    </row>
    <row r="9" spans="1:16" ht="45" customHeight="1" x14ac:dyDescent="0.3">
      <c r="A9" s="76"/>
      <c r="B9" s="9" t="s">
        <v>138</v>
      </c>
      <c r="C9" s="8">
        <v>8</v>
      </c>
      <c r="D9" s="34" t="s">
        <v>299</v>
      </c>
      <c r="E9" s="31" t="s">
        <v>300</v>
      </c>
      <c r="F9" s="42">
        <v>10103026765</v>
      </c>
      <c r="G9" s="27" t="s">
        <v>296</v>
      </c>
      <c r="H9" s="14" t="s">
        <v>301</v>
      </c>
      <c r="I9" s="8">
        <v>25</v>
      </c>
      <c r="J9" s="8">
        <v>3.7699999999999997E-2</v>
      </c>
      <c r="K9" s="13">
        <v>0.66</v>
      </c>
      <c r="L9" s="8" t="s">
        <v>11</v>
      </c>
      <c r="M9" s="16">
        <v>56</v>
      </c>
      <c r="N9" s="16" t="s">
        <v>303</v>
      </c>
      <c r="O9" s="11" t="s">
        <v>302</v>
      </c>
      <c r="P9" s="12" t="str">
        <f>HYPERLINK(Table122[[#This Row],[link]],"مشاهده گواهی فنی")</f>
        <v>مشاهده گواهی فنی</v>
      </c>
    </row>
    <row r="10" spans="1:16" ht="45" customHeight="1" x14ac:dyDescent="0.3">
      <c r="A10" s="76"/>
      <c r="B10" s="9" t="s">
        <v>138</v>
      </c>
      <c r="C10" s="8">
        <v>9</v>
      </c>
      <c r="D10" s="34" t="s">
        <v>306</v>
      </c>
      <c r="E10" s="31" t="s">
        <v>307</v>
      </c>
      <c r="F10" s="42">
        <v>14006437911</v>
      </c>
      <c r="G10" s="27" t="s">
        <v>310</v>
      </c>
      <c r="H10" s="14" t="s">
        <v>308</v>
      </c>
      <c r="I10" s="8">
        <v>19</v>
      </c>
      <c r="J10" s="8">
        <v>3.2500000000000001E-2</v>
      </c>
      <c r="K10" s="13">
        <v>0.57999999999999996</v>
      </c>
      <c r="L10" s="8" t="s">
        <v>11</v>
      </c>
      <c r="M10" s="16">
        <v>40</v>
      </c>
      <c r="N10" s="16"/>
      <c r="O10" s="11" t="s">
        <v>309</v>
      </c>
      <c r="P10" s="12" t="str">
        <f>HYPERLINK(Table122[[#This Row],[link]],"مشاهده گواهی فنی")</f>
        <v>مشاهده گواهی فنی</v>
      </c>
    </row>
    <row r="11" spans="1:16" ht="45" customHeight="1" x14ac:dyDescent="0.3">
      <c r="A11" s="76"/>
      <c r="B11" s="9" t="s">
        <v>138</v>
      </c>
      <c r="C11" s="8"/>
      <c r="D11" s="37" t="s">
        <v>306</v>
      </c>
      <c r="E11" s="31" t="s">
        <v>307</v>
      </c>
      <c r="F11" s="42">
        <v>14006437911</v>
      </c>
      <c r="G11" s="33" t="s">
        <v>310</v>
      </c>
      <c r="H11" s="14" t="s">
        <v>308</v>
      </c>
      <c r="I11" s="8">
        <v>25</v>
      </c>
      <c r="J11" s="8">
        <v>3.4000000000000002E-2</v>
      </c>
      <c r="K11" s="13">
        <v>0.73</v>
      </c>
      <c r="L11" s="8" t="s">
        <v>11</v>
      </c>
      <c r="M11" s="16">
        <v>42</v>
      </c>
      <c r="N11" s="16"/>
      <c r="O11" s="11" t="s">
        <v>309</v>
      </c>
      <c r="P11" s="12" t="str">
        <f>HYPERLINK(Table122[[#This Row],[link]],"مشاهده گواهی فنی")</f>
        <v>مشاهده گواهی فنی</v>
      </c>
    </row>
    <row r="12" spans="1:16" ht="45" customHeight="1" x14ac:dyDescent="0.3">
      <c r="A12" s="76"/>
      <c r="B12" s="9" t="s">
        <v>138</v>
      </c>
      <c r="C12" s="8"/>
      <c r="D12" s="37" t="s">
        <v>306</v>
      </c>
      <c r="E12" s="31" t="s">
        <v>307</v>
      </c>
      <c r="F12" s="42">
        <v>14006437911</v>
      </c>
      <c r="G12" s="33" t="s">
        <v>310</v>
      </c>
      <c r="H12" s="14" t="s">
        <v>308</v>
      </c>
      <c r="I12" s="8">
        <v>13</v>
      </c>
      <c r="J12" s="8">
        <v>3.3300000000000003E-2</v>
      </c>
      <c r="K12" s="13">
        <v>0.39</v>
      </c>
      <c r="L12" s="8" t="s">
        <v>11</v>
      </c>
      <c r="M12" s="16">
        <v>39</v>
      </c>
      <c r="N12" s="16"/>
      <c r="O12" s="11" t="s">
        <v>309</v>
      </c>
      <c r="P12" s="12" t="str">
        <f>HYPERLINK(Table122[[#This Row],[link]],"مشاهده گواهی فنی")</f>
        <v>مشاهده گواهی فنی</v>
      </c>
    </row>
    <row r="13" spans="1:16" ht="45" customHeight="1" x14ac:dyDescent="0.3">
      <c r="A13" s="76"/>
      <c r="B13" s="9" t="s">
        <v>138</v>
      </c>
      <c r="C13" s="8"/>
      <c r="D13" s="37" t="s">
        <v>306</v>
      </c>
      <c r="E13" s="31" t="s">
        <v>307</v>
      </c>
      <c r="F13" s="42">
        <v>14006437911</v>
      </c>
      <c r="G13" s="33" t="s">
        <v>310</v>
      </c>
      <c r="H13" s="14" t="s">
        <v>308</v>
      </c>
      <c r="I13" s="8">
        <v>9</v>
      </c>
      <c r="J13" s="8">
        <v>3.3799999999999997E-2</v>
      </c>
      <c r="K13" s="13">
        <v>0.28000000000000003</v>
      </c>
      <c r="L13" s="8" t="s">
        <v>11</v>
      </c>
      <c r="M13" s="16">
        <v>46</v>
      </c>
      <c r="N13" s="16"/>
      <c r="O13" s="11" t="s">
        <v>309</v>
      </c>
      <c r="P13" s="12" t="str">
        <f>HYPERLINK(Table122[[#This Row],[link]],"مشاهده گواهی فنی")</f>
        <v>مشاهده گواهی فنی</v>
      </c>
    </row>
    <row r="14" spans="1:16" ht="45" customHeight="1" x14ac:dyDescent="0.3">
      <c r="A14" s="76"/>
      <c r="B14" s="9" t="s">
        <v>138</v>
      </c>
      <c r="C14" s="8">
        <v>10</v>
      </c>
      <c r="D14" s="34" t="s">
        <v>316</v>
      </c>
      <c r="E14" s="31" t="s">
        <v>317</v>
      </c>
      <c r="F14" s="42">
        <v>10104031133</v>
      </c>
      <c r="G14" s="27" t="s">
        <v>296</v>
      </c>
      <c r="H14" s="14" t="s">
        <v>318</v>
      </c>
      <c r="I14" s="8">
        <v>20</v>
      </c>
      <c r="J14" s="8">
        <v>3.2399999999999998E-2</v>
      </c>
      <c r="K14" s="13">
        <v>0.62</v>
      </c>
      <c r="L14" s="8" t="s">
        <v>11</v>
      </c>
      <c r="M14" s="16">
        <v>33</v>
      </c>
      <c r="N14" s="16" t="s">
        <v>320</v>
      </c>
      <c r="O14" s="11" t="s">
        <v>319</v>
      </c>
      <c r="P14" s="12" t="str">
        <f>HYPERLINK(Table122[[#This Row],[link]],"مشاهده گواهی فنی")</f>
        <v>مشاهده گواهی فنی</v>
      </c>
    </row>
    <row r="15" spans="1:16" ht="45" customHeight="1" x14ac:dyDescent="0.3">
      <c r="A15" s="76"/>
      <c r="B15" s="9" t="s">
        <v>138</v>
      </c>
      <c r="C15" s="8">
        <v>11</v>
      </c>
      <c r="D15" s="34" t="s">
        <v>321</v>
      </c>
      <c r="E15" s="31" t="s">
        <v>322</v>
      </c>
      <c r="F15" s="42">
        <v>10103188036</v>
      </c>
      <c r="G15" s="27" t="s">
        <v>296</v>
      </c>
      <c r="H15" s="14" t="s">
        <v>323</v>
      </c>
      <c r="I15" s="8">
        <v>13</v>
      </c>
      <c r="J15" s="8">
        <v>4.1000000000000002E-2</v>
      </c>
      <c r="K15" s="13">
        <v>0.32</v>
      </c>
      <c r="L15" s="8" t="s">
        <v>11</v>
      </c>
      <c r="M15" s="16">
        <v>59</v>
      </c>
      <c r="N15" s="16"/>
      <c r="O15" s="11" t="s">
        <v>324</v>
      </c>
      <c r="P15" s="12" t="str">
        <f>HYPERLINK(Table122[[#This Row],[link]],"مشاهده گواهی فنی")</f>
        <v>مشاهده گواهی فنی</v>
      </c>
    </row>
    <row r="16" spans="1:16" ht="45" customHeight="1" x14ac:dyDescent="0.3">
      <c r="A16" s="76"/>
      <c r="B16" s="9" t="s">
        <v>138</v>
      </c>
      <c r="C16" s="8">
        <v>12</v>
      </c>
      <c r="D16" s="34" t="s">
        <v>306</v>
      </c>
      <c r="E16" s="31" t="s">
        <v>325</v>
      </c>
      <c r="F16" s="42">
        <v>14006437911</v>
      </c>
      <c r="G16" s="27" t="s">
        <v>310</v>
      </c>
      <c r="H16" s="14" t="s">
        <v>27</v>
      </c>
      <c r="I16" s="8">
        <v>9</v>
      </c>
      <c r="J16" s="8">
        <v>3.3799999999999997E-2</v>
      </c>
      <c r="K16" s="13">
        <v>0.38</v>
      </c>
      <c r="L16" s="8" t="s">
        <v>11</v>
      </c>
      <c r="M16" s="16">
        <v>46</v>
      </c>
      <c r="N16" s="16"/>
      <c r="O16" s="11" t="s">
        <v>326</v>
      </c>
      <c r="P16" s="12" t="str">
        <f>HYPERLINK(Table122[[#This Row],[link]],"مشاهده گواهی فنی")</f>
        <v>مشاهده گواهی فنی</v>
      </c>
    </row>
    <row r="17" spans="1:16" ht="45" customHeight="1" x14ac:dyDescent="0.3">
      <c r="A17" s="76"/>
      <c r="B17" s="9" t="s">
        <v>138</v>
      </c>
      <c r="C17" s="8"/>
      <c r="D17" s="37" t="s">
        <v>306</v>
      </c>
      <c r="E17" s="31" t="s">
        <v>325</v>
      </c>
      <c r="F17" s="42">
        <v>14006437911</v>
      </c>
      <c r="G17" s="33" t="s">
        <v>310</v>
      </c>
      <c r="H17" s="14" t="s">
        <v>27</v>
      </c>
      <c r="I17" s="8">
        <v>13</v>
      </c>
      <c r="J17" s="8">
        <v>3.3300000000000003E-2</v>
      </c>
      <c r="K17" s="13">
        <v>0.39</v>
      </c>
      <c r="L17" s="8" t="s">
        <v>11</v>
      </c>
      <c r="M17" s="16">
        <v>39</v>
      </c>
      <c r="N17" s="16"/>
      <c r="O17" s="11" t="s">
        <v>326</v>
      </c>
      <c r="P17" s="12" t="str">
        <f>HYPERLINK(Table122[[#This Row],[link]],"مشاهده گواهی فنی")</f>
        <v>مشاهده گواهی فنی</v>
      </c>
    </row>
    <row r="18" spans="1:16" ht="45" customHeight="1" x14ac:dyDescent="0.3">
      <c r="A18" s="76"/>
      <c r="B18" s="9" t="s">
        <v>138</v>
      </c>
      <c r="C18" s="8"/>
      <c r="D18" s="37" t="s">
        <v>306</v>
      </c>
      <c r="E18" s="31" t="s">
        <v>325</v>
      </c>
      <c r="F18" s="42">
        <v>14006437911</v>
      </c>
      <c r="G18" s="33" t="s">
        <v>310</v>
      </c>
      <c r="H18" s="14" t="s">
        <v>27</v>
      </c>
      <c r="I18" s="8">
        <v>16</v>
      </c>
      <c r="J18" s="8">
        <v>3.3500000000000002E-2</v>
      </c>
      <c r="K18" s="13">
        <v>0.48</v>
      </c>
      <c r="L18" s="8" t="s">
        <v>11</v>
      </c>
      <c r="M18" s="16">
        <v>42</v>
      </c>
      <c r="N18" s="16"/>
      <c r="O18" s="11" t="s">
        <v>326</v>
      </c>
      <c r="P18" s="12" t="str">
        <f>HYPERLINK(Table122[[#This Row],[link]],"مشاهده گواهی فنی")</f>
        <v>مشاهده گواهی فنی</v>
      </c>
    </row>
    <row r="19" spans="1:16" ht="45" customHeight="1" x14ac:dyDescent="0.3">
      <c r="A19" s="76"/>
      <c r="B19" s="9" t="s">
        <v>138</v>
      </c>
      <c r="C19" s="8"/>
      <c r="D19" s="37" t="s">
        <v>306</v>
      </c>
      <c r="E19" s="31" t="s">
        <v>325</v>
      </c>
      <c r="F19" s="42">
        <v>14006437911</v>
      </c>
      <c r="G19" s="33" t="s">
        <v>310</v>
      </c>
      <c r="H19" s="14" t="s">
        <v>27</v>
      </c>
      <c r="I19" s="8">
        <v>19</v>
      </c>
      <c r="J19" s="8">
        <v>3.32E-2</v>
      </c>
      <c r="K19" s="13">
        <v>0.56999999999999995</v>
      </c>
      <c r="L19" s="8" t="s">
        <v>11</v>
      </c>
      <c r="M19" s="16">
        <v>40</v>
      </c>
      <c r="N19" s="16"/>
      <c r="O19" s="11" t="s">
        <v>326</v>
      </c>
      <c r="P19" s="12" t="str">
        <f>HYPERLINK(Table122[[#This Row],[link]],"مشاهده گواهی فنی")</f>
        <v>مشاهده گواهی فنی</v>
      </c>
    </row>
    <row r="20" spans="1:16" ht="45" customHeight="1" x14ac:dyDescent="0.3">
      <c r="A20" s="76"/>
      <c r="B20" s="9" t="s">
        <v>138</v>
      </c>
      <c r="C20" s="8"/>
      <c r="D20" s="37" t="s">
        <v>306</v>
      </c>
      <c r="E20" s="31" t="s">
        <v>325</v>
      </c>
      <c r="F20" s="42">
        <v>14006437911</v>
      </c>
      <c r="G20" s="33" t="s">
        <v>310</v>
      </c>
      <c r="H20" s="14" t="s">
        <v>27</v>
      </c>
      <c r="I20" s="8">
        <v>25</v>
      </c>
      <c r="J20" s="8">
        <v>3.32E-2</v>
      </c>
      <c r="K20" s="13">
        <v>0.75</v>
      </c>
      <c r="L20" s="8" t="s">
        <v>11</v>
      </c>
      <c r="M20" s="16">
        <v>41</v>
      </c>
      <c r="N20" s="16"/>
      <c r="O20" s="11" t="s">
        <v>326</v>
      </c>
      <c r="P20" s="12" t="str">
        <f>HYPERLINK(Table122[[#This Row],[link]],"مشاهده گواهی فنی")</f>
        <v>مشاهده گواهی فنی</v>
      </c>
    </row>
    <row r="21" spans="1:16" ht="45" customHeight="1" x14ac:dyDescent="0.3">
      <c r="A21" s="76"/>
      <c r="B21" s="9" t="s">
        <v>138</v>
      </c>
      <c r="C21" s="8">
        <v>13</v>
      </c>
      <c r="D21" s="34" t="s">
        <v>311</v>
      </c>
      <c r="E21" s="31" t="s">
        <v>312</v>
      </c>
      <c r="F21" s="42">
        <v>14006428065</v>
      </c>
      <c r="G21" s="27" t="s">
        <v>315</v>
      </c>
      <c r="H21" s="14" t="s">
        <v>313</v>
      </c>
      <c r="I21" s="8"/>
      <c r="J21" s="8">
        <v>2.12E-2</v>
      </c>
      <c r="K21" s="13">
        <v>0.95</v>
      </c>
      <c r="L21" s="8" t="s">
        <v>11</v>
      </c>
      <c r="M21" s="16">
        <v>55</v>
      </c>
      <c r="N21" s="14"/>
      <c r="O21" s="11" t="s">
        <v>314</v>
      </c>
      <c r="P21" s="12" t="str">
        <f>HYPERLINK(Table122[[#This Row],[link]],"مشاهده گواهی فنی")</f>
        <v>مشاهده گواهی فنی</v>
      </c>
    </row>
    <row r="22" spans="1:16" ht="45" customHeight="1" x14ac:dyDescent="0.3">
      <c r="A22" s="76"/>
      <c r="B22" s="9" t="s">
        <v>150</v>
      </c>
      <c r="C22" s="8">
        <v>14</v>
      </c>
      <c r="D22" s="34" t="s">
        <v>761</v>
      </c>
      <c r="E22" s="31" t="s">
        <v>763</v>
      </c>
      <c r="F22" s="42" t="s">
        <v>762</v>
      </c>
      <c r="G22" s="27" t="s">
        <v>298</v>
      </c>
      <c r="H22" s="18" t="s">
        <v>737</v>
      </c>
      <c r="I22" s="8"/>
      <c r="J22" s="8"/>
      <c r="K22" s="13"/>
      <c r="L22" s="14" t="s">
        <v>32</v>
      </c>
      <c r="M22" s="14"/>
      <c r="N22" s="14"/>
      <c r="O22" s="11" t="s">
        <v>764</v>
      </c>
      <c r="P22" s="19" t="str">
        <f>HYPERLINK(Table122[[#This Row],[link]],"مشاهده گواهی فنی")</f>
        <v>مشاهده گواهی فنی</v>
      </c>
    </row>
    <row r="23" spans="1:16" ht="45" customHeight="1" x14ac:dyDescent="0.3">
      <c r="A23" s="76"/>
      <c r="B23" s="9" t="s">
        <v>150</v>
      </c>
      <c r="C23" s="8">
        <v>15</v>
      </c>
      <c r="D23" s="34" t="s">
        <v>222</v>
      </c>
      <c r="E23" s="31" t="s">
        <v>611</v>
      </c>
      <c r="F23" s="42" t="s">
        <v>610</v>
      </c>
      <c r="G23" s="27" t="s">
        <v>298</v>
      </c>
      <c r="H23" s="18" t="s">
        <v>538</v>
      </c>
      <c r="I23" s="8"/>
      <c r="J23" s="8"/>
      <c r="K23" s="13"/>
      <c r="L23" s="14" t="s">
        <v>32</v>
      </c>
      <c r="M23" s="14"/>
      <c r="N23" s="14"/>
      <c r="O23" s="11" t="s">
        <v>612</v>
      </c>
      <c r="P23" s="19" t="str">
        <f>HYPERLINK(Table122[[#This Row],[link]],"مشاهده گواهی فنی")</f>
        <v>مشاهده گواهی فنی</v>
      </c>
    </row>
    <row r="24" spans="1:16" ht="45" customHeight="1" x14ac:dyDescent="0.3">
      <c r="A24" s="76"/>
      <c r="B24" s="9" t="s">
        <v>150</v>
      </c>
      <c r="C24" s="8">
        <v>16</v>
      </c>
      <c r="D24" s="34" t="s">
        <v>16</v>
      </c>
      <c r="E24" s="31" t="s">
        <v>613</v>
      </c>
      <c r="F24" s="42" t="s">
        <v>536</v>
      </c>
      <c r="G24" s="27" t="s">
        <v>298</v>
      </c>
      <c r="H24" s="18" t="s">
        <v>538</v>
      </c>
      <c r="I24" s="8"/>
      <c r="J24" s="8"/>
      <c r="K24" s="13"/>
      <c r="L24" s="14" t="s">
        <v>32</v>
      </c>
      <c r="M24" s="14"/>
      <c r="N24" s="14"/>
      <c r="O24" s="11" t="s">
        <v>614</v>
      </c>
      <c r="P24" s="19" t="str">
        <f>HYPERLINK(Table122[[#This Row],[link]],"مشاهده گواهی فنی")</f>
        <v>مشاهده گواهی فنی</v>
      </c>
    </row>
    <row r="25" spans="1:16" ht="45" customHeight="1" x14ac:dyDescent="0.3">
      <c r="A25" s="76"/>
      <c r="B25" s="9" t="s">
        <v>150</v>
      </c>
      <c r="C25" s="8">
        <v>17</v>
      </c>
      <c r="D25" s="34" t="s">
        <v>139</v>
      </c>
      <c r="E25" s="31" t="s">
        <v>616</v>
      </c>
      <c r="F25" s="42" t="s">
        <v>615</v>
      </c>
      <c r="G25" s="27" t="s">
        <v>298</v>
      </c>
      <c r="H25" s="18" t="s">
        <v>516</v>
      </c>
      <c r="I25" s="8"/>
      <c r="J25" s="8"/>
      <c r="K25" s="13"/>
      <c r="L25" s="14" t="s">
        <v>32</v>
      </c>
      <c r="M25" s="14"/>
      <c r="N25" s="14"/>
      <c r="O25" s="11" t="s">
        <v>617</v>
      </c>
      <c r="P25" s="19" t="str">
        <f>HYPERLINK(Table122[[#This Row],[link]],"مشاهده گواهی فنی")</f>
        <v>مشاهده گواهی فنی</v>
      </c>
    </row>
    <row r="26" spans="1:16" ht="45" customHeight="1" x14ac:dyDescent="0.3">
      <c r="A26" s="76"/>
      <c r="B26" s="9" t="s">
        <v>150</v>
      </c>
      <c r="C26" s="8">
        <v>18</v>
      </c>
      <c r="D26" s="34" t="s">
        <v>375</v>
      </c>
      <c r="E26" s="31"/>
      <c r="F26" s="42">
        <v>14010698843</v>
      </c>
      <c r="G26" s="27" t="s">
        <v>298</v>
      </c>
      <c r="H26" s="10" t="s">
        <v>369</v>
      </c>
      <c r="I26" s="8"/>
      <c r="J26" s="8"/>
      <c r="K26" s="13"/>
      <c r="L26" s="14" t="s">
        <v>32</v>
      </c>
      <c r="M26" s="14"/>
      <c r="N26" s="14"/>
      <c r="O26" s="11" t="s">
        <v>376</v>
      </c>
      <c r="P26" s="12" t="str">
        <f>HYPERLINK(Table122[[#This Row],[link]],"مشاهده گواهی فنی")</f>
        <v>مشاهده گواهی فنی</v>
      </c>
    </row>
    <row r="27" spans="1:16" ht="45" customHeight="1" x14ac:dyDescent="0.3">
      <c r="A27" s="76"/>
      <c r="B27" s="9" t="s">
        <v>150</v>
      </c>
      <c r="C27" s="8">
        <v>19</v>
      </c>
      <c r="D27" s="34" t="s">
        <v>377</v>
      </c>
      <c r="E27" s="31" t="s">
        <v>378</v>
      </c>
      <c r="F27" s="42">
        <v>14009767239</v>
      </c>
      <c r="G27" s="27" t="s">
        <v>298</v>
      </c>
      <c r="H27" s="10" t="s">
        <v>369</v>
      </c>
      <c r="I27" s="8"/>
      <c r="J27" s="8"/>
      <c r="K27" s="13"/>
      <c r="L27" s="14" t="s">
        <v>32</v>
      </c>
      <c r="M27" s="14"/>
      <c r="N27" s="14"/>
      <c r="O27" s="11" t="s">
        <v>379</v>
      </c>
      <c r="P27" s="12" t="str">
        <f>HYPERLINK(Table122[[#This Row],[link]],"مشاهده گواهی فنی")</f>
        <v>مشاهده گواهی فنی</v>
      </c>
    </row>
    <row r="28" spans="1:16" ht="45" customHeight="1" x14ac:dyDescent="0.3">
      <c r="A28" s="76"/>
      <c r="B28" s="9" t="s">
        <v>150</v>
      </c>
      <c r="C28" s="8">
        <v>20</v>
      </c>
      <c r="D28" s="34" t="s">
        <v>140</v>
      </c>
      <c r="E28" s="31" t="s">
        <v>141</v>
      </c>
      <c r="F28" s="42">
        <v>10780030377</v>
      </c>
      <c r="G28" s="27" t="s">
        <v>292</v>
      </c>
      <c r="H28" s="10" t="s">
        <v>142</v>
      </c>
      <c r="I28" s="9"/>
      <c r="J28" s="9"/>
      <c r="K28" s="9"/>
      <c r="L28" s="14" t="s">
        <v>32</v>
      </c>
      <c r="M28" s="14"/>
      <c r="N28" s="14"/>
      <c r="O28" s="11" t="s">
        <v>291</v>
      </c>
      <c r="P28" s="12" t="str">
        <f>HYPERLINK(Table122[[#This Row],[link]],"مشاهده گواهی فنی")</f>
        <v>مشاهده گواهی فنی</v>
      </c>
    </row>
    <row r="29" spans="1:16" ht="45" customHeight="1" x14ac:dyDescent="0.3">
      <c r="A29" s="76"/>
      <c r="B29" s="9" t="s">
        <v>150</v>
      </c>
      <c r="C29" s="8">
        <v>21</v>
      </c>
      <c r="D29" s="34" t="s">
        <v>143</v>
      </c>
      <c r="E29" s="31" t="s">
        <v>144</v>
      </c>
      <c r="F29" s="42">
        <v>10700146950</v>
      </c>
      <c r="G29" s="27" t="s">
        <v>298</v>
      </c>
      <c r="H29" s="14" t="s">
        <v>145</v>
      </c>
      <c r="I29" s="9"/>
      <c r="J29" s="9"/>
      <c r="K29" s="9"/>
      <c r="L29" s="14" t="s">
        <v>32</v>
      </c>
      <c r="M29" s="14"/>
      <c r="N29" s="14"/>
      <c r="O29" s="11" t="s">
        <v>297</v>
      </c>
      <c r="P29" s="12" t="str">
        <f>HYPERLINK(Table122[[#This Row],[link]],"مشاهده گواهی فنی")</f>
        <v>مشاهده گواهی فنی</v>
      </c>
    </row>
    <row r="30" spans="1:16" ht="45" customHeight="1" x14ac:dyDescent="0.3">
      <c r="A30" s="76"/>
      <c r="B30" s="9" t="s">
        <v>150</v>
      </c>
      <c r="C30" s="8">
        <v>22</v>
      </c>
      <c r="D30" s="34" t="s">
        <v>146</v>
      </c>
      <c r="E30" s="31" t="s">
        <v>147</v>
      </c>
      <c r="F30" s="42">
        <v>10780039852</v>
      </c>
      <c r="G30" s="27" t="s">
        <v>305</v>
      </c>
      <c r="H30" s="14" t="s">
        <v>148</v>
      </c>
      <c r="I30" s="9"/>
      <c r="J30" s="9"/>
      <c r="K30" s="9"/>
      <c r="L30" s="14" t="s">
        <v>32</v>
      </c>
      <c r="M30" s="14"/>
      <c r="N30" s="14"/>
      <c r="O30" s="11" t="s">
        <v>304</v>
      </c>
      <c r="P30" s="12" t="str">
        <f>HYPERLINK(Table122[[#This Row],[link]],"مشاهده گواهی فنی")</f>
        <v>مشاهده گواهی فنی</v>
      </c>
    </row>
    <row r="31" spans="1:16" ht="45" customHeight="1" x14ac:dyDescent="0.3">
      <c r="A31" s="76"/>
    </row>
    <row r="32" spans="1:16" ht="45" customHeight="1" x14ac:dyDescent="0.3">
      <c r="A32" s="76"/>
    </row>
    <row r="33" spans="1:6" ht="45" customHeight="1" x14ac:dyDescent="0.3">
      <c r="A33" s="76"/>
      <c r="F33"/>
    </row>
    <row r="34" spans="1:6" ht="45" customHeight="1" x14ac:dyDescent="0.3">
      <c r="A34" s="76"/>
      <c r="F34"/>
    </row>
    <row r="35" spans="1:6" ht="45" customHeight="1" x14ac:dyDescent="0.3">
      <c r="A35" s="76"/>
      <c r="F35"/>
    </row>
    <row r="36" spans="1:6" ht="45" customHeight="1" x14ac:dyDescent="0.3">
      <c r="A36" s="76"/>
      <c r="F36"/>
    </row>
    <row r="37" spans="1:6" ht="45" customHeight="1" x14ac:dyDescent="0.3">
      <c r="A37" s="76"/>
      <c r="F37"/>
    </row>
    <row r="38" spans="1:6" ht="45" customHeight="1" x14ac:dyDescent="0.3">
      <c r="A38" s="76"/>
      <c r="F38"/>
    </row>
    <row r="39" spans="1:6" ht="45" customHeight="1" x14ac:dyDescent="0.3">
      <c r="A39" s="76"/>
      <c r="F39"/>
    </row>
    <row r="40" spans="1:6" ht="45" customHeight="1" x14ac:dyDescent="0.3">
      <c r="A40" s="76"/>
      <c r="F40"/>
    </row>
    <row r="41" spans="1:6" ht="45" customHeight="1" x14ac:dyDescent="0.3">
      <c r="A41" s="76"/>
      <c r="F41"/>
    </row>
    <row r="42" spans="1:6" ht="45" customHeight="1" x14ac:dyDescent="0.3">
      <c r="A42" s="76"/>
    </row>
    <row r="43" spans="1:6" ht="45" customHeight="1" x14ac:dyDescent="0.3">
      <c r="A43" s="76"/>
    </row>
    <row r="44" spans="1:6" ht="45" customHeight="1" x14ac:dyDescent="0.3">
      <c r="A44" s="76"/>
    </row>
    <row r="45" spans="1:6" ht="45" customHeight="1" x14ac:dyDescent="0.3">
      <c r="A45" s="76"/>
    </row>
    <row r="55" ht="15" customHeight="1" x14ac:dyDescent="0.3"/>
  </sheetData>
  <sheetProtection algorithmName="SHA-512" hashValue="nuDOj/XrDbGLhE+qYs3RV48TDq9TNNDOf/AJ7fbfVlDSkqql2o04r7cF/KbvuJbd0o4lsCj8BeSditwQT5NAHw==" saltValue="yoW6lOdtID3nGE+S/VqpbA==" spinCount="100000" sheet="1" objects="1" scenarios="1" sort="0" autoFilter="0"/>
  <mergeCells count="1">
    <mergeCell ref="A2:A45"/>
  </mergeCells>
  <phoneticPr fontId="3" type="noConversion"/>
  <hyperlinks>
    <hyperlink ref="O2" r:id="rId1" xr:uid="{87682794-A768-42C5-95B4-32DC0E7C223D}"/>
    <hyperlink ref="O3" r:id="rId2" xr:uid="{4FB8B9F7-87EB-4F46-BCA9-A20BFBABED48}"/>
    <hyperlink ref="O28" r:id="rId3" xr:uid="{83F91949-8F17-4738-9CCE-4E7183F03337}"/>
    <hyperlink ref="O8" r:id="rId4" xr:uid="{17F6369A-8855-42AB-BA57-51523F670471}"/>
    <hyperlink ref="O29" r:id="rId5" xr:uid="{FF77D498-D3EE-441E-BD18-97640CB6CE50}"/>
    <hyperlink ref="O9" r:id="rId6" xr:uid="{B5278181-F35B-4E44-BFB9-D66E463E2076}"/>
    <hyperlink ref="O30" r:id="rId7" xr:uid="{6A69B236-52B5-4439-90CB-4C4CA1D6692B}"/>
    <hyperlink ref="O10" r:id="rId8" xr:uid="{90180F7B-556D-496A-9624-CF2BD9DAAED3}"/>
    <hyperlink ref="O21" r:id="rId9" xr:uid="{3B4EE047-4C61-453D-88DE-8B01FE6AD4D5}"/>
    <hyperlink ref="O14" r:id="rId10" xr:uid="{5C57797F-7F68-467E-85FA-A1CB542DF79E}"/>
    <hyperlink ref="O15" r:id="rId11" xr:uid="{1A769F70-AA2B-468C-98F1-31320FFDDCE3}"/>
    <hyperlink ref="O16" r:id="rId12" xr:uid="{DDBF7339-59E1-48F0-A79C-B7CDB2AAD8BB}"/>
    <hyperlink ref="O11" r:id="rId13" xr:uid="{E791FDFB-EA75-42FA-B4E8-9EC643CDFE70}"/>
    <hyperlink ref="O12" r:id="rId14" xr:uid="{AF967674-8992-4C29-A676-0A8F0036554C}"/>
    <hyperlink ref="O13" r:id="rId15" xr:uid="{CB2913D6-3625-4140-900E-F38DD6750593}"/>
    <hyperlink ref="O17" r:id="rId16" xr:uid="{D7ECE0CE-2FA3-426D-BFCF-82B8A1B46BF1}"/>
    <hyperlink ref="O18" r:id="rId17" xr:uid="{75ADA5DC-A489-4BC7-9E19-55A4E3E5D822}"/>
    <hyperlink ref="O19" r:id="rId18" xr:uid="{77C1DB25-D67F-49B4-852E-464D8EF97503}"/>
    <hyperlink ref="O20" r:id="rId19" xr:uid="{4EDBEF23-0082-4BCA-B3C1-CA521C4BFF01}"/>
  </hyperlinks>
  <pageMargins left="0.7" right="0.7" top="0.75" bottom="0.75" header="0.3" footer="0.3"/>
  <drawing r:id="rId20"/>
  <tableParts count="1">
    <tablePart r:id="rId21"/>
  </tableParts>
</worksheet>
</file>